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<sst xmlns="http://schemas.openxmlformats.org/spreadsheetml/2006/main" count="26" uniqueCount="26">
  <si>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</si>
  <si>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IEX225</t>
  </si>
  <si>
    <t xml:space="preserve">U</t>
  </si>
  <si>
    <t xml:space="preserve">Engegador suau.</t>
  </si>
  <si>
    <r>
      <rPr>
        <sz val="8.25"/>
        <color rgb="FF000000"/>
        <rFont val="Arial"/>
        <family val="2"/>
      </rPr>
      <t xml:space="preserve">Engegador suau, per a motor asíncron trifàsic de rotor de gàbia d'esquirol de 7,5 kW, d'intensitat nominal 15 A, amb tecnologia de doble CPU de control, basada en mòduls de tiristors d'alta potència, model NJR2-7.5D "CHINT ELECTRICS", amb display de cristall líquid (LCD) amb diàleg home-màquina, visualització de la tensió i corrent de servei i visualització i memorització del nom i codi d'error.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</si>
  <si>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</si>
  <si>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</si>
  <si>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</si>
  <si>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</si>
  <si>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</si>
  <si>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</si>
  <si>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</si>
  <si>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mt35amc175va</t>
  </si>
  <si>
    <t xml:space="preserve">U</t>
  </si>
  <si>
    <t xml:space="preserve">Engegador suau, per a motor asíncron trifàsic de rotor de gàbia d'esquirol de 7,5 kW, d'intensitat nominal 15 A, amb tecnologia de doble CPU de control, basada en mòduls de tiristors d'alta potència, model NJR2-7.5D "CHINT ELECTRICS", amb display de cristall líquid (LCD) amb diàleg home-màquina, visualització de la tensió i corrent de servei i visualització i memorització del nom i codi d'error, amb sis modes d'arrencada i múltiples funcions de protecció, de 145x268x190 mm.</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</si>
  <si>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</si>
  <si>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</si>
  <si>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</si>
  <si>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</si>
  <si>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</si>
  <si>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</si>
  <si>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</si>
  <si>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</si>
  <si>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</si>
  <si>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24,10€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</si>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</sst>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70" customWidth="1"/>
    <col min="4" max="4" width="6.63" customWidth="1"/>
    <col min="5" max="5" width="74.1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2">
        <v>1</v>
      </c>
      <c r="G10" s="14">
        <v>455</v>
      </c>
      <c r="H10" s="14">
        <f ca="1">ROUND(INDIRECT(ADDRESS(ROW()+(0), COLUMN()+(-2), 1))*INDIRECT(ADDRESS(ROW()+(0), COLUMN()+(-1), 1)), 2)</f>
        <v>455</v>
      </c>
    </row>
    <row r="11" spans="1:8" ht="13.50" thickBot="1" customHeight="1">
      <c r="A11" s="15"/>
      <c r="B11" s="15"/>
      <c r="C11" s="15"/>
      <c r="D11" s="15"/>
      <c r="E11" s="15"/>
      <c r="F11" s="9" t="s">
        <v>15</v>
      </c>
      <c r="G11" s="9"/>
      <c r="H11" s="17">
        <f ca="1">ROUND(SUM(INDIRECT(ADDRESS(ROW()+(-1), COLUMN()+(0), 1))), 2)</f>
        <v>455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0.599</v>
      </c>
      <c r="G13" s="14">
        <v>29.34</v>
      </c>
      <c r="H13" s="14">
        <f ca="1">ROUND(INDIRECT(ADDRESS(ROW()+(0), COLUMN()+(-2), 1))*INDIRECT(ADDRESS(ROW()+(0), COLUMN()+(-1), 1)), 2)</f>
        <v>17.57</v>
      </c>
    </row>
    <row r="14" spans="1:8" ht="13.50" thickBot="1" customHeight="1">
      <c r="A14" s="15"/>
      <c r="B14" s="15"/>
      <c r="C14" s="15"/>
      <c r="D14" s="15"/>
      <c r="E14" s="15"/>
      <c r="F14" s="9" t="s">
        <v>20</v>
      </c>
      <c r="G14" s="9"/>
      <c r="H14" s="17">
        <f ca="1">ROUND(SUM(INDIRECT(ADDRESS(ROW()+(-1), COLUMN()+(0), 1))), 2)</f>
        <v>17.57</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472.57</v>
      </c>
      <c r="H16" s="14">
        <f ca="1">ROUND(INDIRECT(ADDRESS(ROW()+(0), COLUMN()+(-2), 1))*INDIRECT(ADDRESS(ROW()+(0), COLUMN()+(-1), 1))/100, 2)</f>
        <v>9.45</v>
      </c>
    </row>
    <row r="17" spans="1:8" ht="13.50" thickBot="1" customHeight="1">
      <c r="A17" s="21" t="s">
        <v>24</v>
      </c>
      <c r="B17" s="21"/>
      <c r="C17" s="21"/>
      <c r="D17" s="22"/>
      <c r="E17" s="23"/>
      <c r="F17" s="24" t="s">
        <v>25</v>
      </c>
      <c r="G17" s="25"/>
      <c r="H17" s="26">
        <f ca="1">ROUND(SUM(INDIRECT(ADDRESS(ROW()+(-1), COLUMN()+(0), 1)),INDIRECT(ADDRESS(ROW()+(-3), COLUMN()+(0), 1)),INDIRECT(ADDRESS(ROW()+(-6), COLUMN()+(0), 1))), 2)</f>
        <v>482.02</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